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/>
  </bookViews>
  <sheets>
    <sheet name="Tabelle1" sheetId="1" r:id="rId1"/>
    <sheet name="Tabelle2" sheetId="2" r:id="rId2"/>
    <sheet name="Tabelle3" sheetId="3" r:id="rId3"/>
  </sheets>
  <definedNames>
    <definedName name="A">Tabelle1!$B$10</definedName>
    <definedName name="c_W">Tabelle1!$B$4</definedName>
    <definedName name="dt">Tabelle1!$B$14</definedName>
    <definedName name="g">Tabelle1!$B$12</definedName>
    <definedName name="m">Tabelle1!$B$8</definedName>
    <definedName name="rho_Luft">Tabelle1!$B$6</definedName>
    <definedName name="v_0">Tabelle1!$B$16</definedName>
  </definedNames>
  <calcPr calcId="145621"/>
</workbook>
</file>

<file path=xl/calcChain.xml><?xml version="1.0" encoding="utf-8"?>
<calcChain xmlns="http://schemas.openxmlformats.org/spreadsheetml/2006/main"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19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</calcChain>
</file>

<file path=xl/sharedStrings.xml><?xml version="1.0" encoding="utf-8"?>
<sst xmlns="http://schemas.openxmlformats.org/spreadsheetml/2006/main" count="14" uniqueCount="14">
  <si>
    <t>g=</t>
  </si>
  <si>
    <t>m/s²</t>
  </si>
  <si>
    <t>s</t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</si>
  <si>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in s</t>
    </r>
  </si>
  <si>
    <t>v in m/s</t>
  </si>
  <si>
    <t>dt =</t>
  </si>
  <si>
    <t>Fallen in Luft</t>
  </si>
  <si>
    <t>c_W=</t>
  </si>
  <si>
    <t>A=</t>
  </si>
  <si>
    <t>m²</t>
  </si>
  <si>
    <t>rho_Luft=</t>
  </si>
  <si>
    <t>m=</t>
  </si>
  <si>
    <t>kg</t>
  </si>
  <si>
    <t>kg/m³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</si>
</sst>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Tabelle1!$A$19:$A$84</c:f>
              <c:numCache>
                <c:formatCode>General</c:formatCode>
                <c:ptCount val="6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</c:numCache>
            </c:numRef>
          </c:xVal>
          <c:yVal>
            <c:numRef>
              <c:f>Tabelle1!$B$19:$B$84</c:f>
              <c:numCache>
                <c:formatCode>General</c:formatCode>
                <c:ptCount val="66"/>
                <c:pt idx="0">
                  <c:v>0</c:v>
                </c:pt>
                <c:pt idx="1">
                  <c:v>0.19620000000000001</c:v>
                </c:pt>
                <c:pt idx="2">
                  <c:v>0.3904633447236</c:v>
                </c:pt>
                <c:pt idx="3">
                  <c:v>0.57899300044165547</c:v>
                </c:pt>
                <c:pt idx="4">
                  <c:v>0.75832743351632015</c:v>
                </c:pt>
                <c:pt idx="5">
                  <c:v>0.92559613994125645</c:v>
                </c:pt>
                <c:pt idx="6">
                  <c:v>1.0786941434811237</c:v>
                </c:pt>
                <c:pt idx="7">
                  <c:v>1.2163543805949941</c:v>
                </c:pt>
                <c:pt idx="8">
                  <c:v>1.3381198310618128</c:v>
                </c:pt>
                <c:pt idx="9">
                  <c:v>1.4442365218962609</c:v>
                </c:pt>
                <c:pt idx="10">
                  <c:v>1.535498961406645</c:v>
                </c:pt>
                <c:pt idx="11">
                  <c:v>1.6130802036938516</c:v>
                </c:pt>
                <c:pt idx="12">
                  <c:v>1.6783721879159015</c:v>
                </c:pt>
                <c:pt idx="13">
                  <c:v>1.7328522785650584</c:v>
                </c:pt>
                <c:pt idx="14">
                  <c:v>1.777982566722661</c:v>
                </c:pt>
                <c:pt idx="15">
                  <c:v>1.8151414875218292</c:v>
                </c:pt>
                <c:pt idx="16">
                  <c:v>1.8455831875635673</c:v>
                </c:pt>
                <c:pt idx="17">
                  <c:v>1.8704184074890151</c:v>
                </c:pt>
                <c:pt idx="18">
                  <c:v>1.8906106323794152</c:v>
                </c:pt>
                <c:pt idx="19">
                  <c:v>1.9069821375614981</c:v>
                </c:pt>
                <c:pt idx="20">
                  <c:v>1.9202257538419438</c:v>
                </c:pt>
                <c:pt idx="21">
                  <c:v>1.9309193538028782</c:v>
                </c:pt>
                <c:pt idx="22">
                  <c:v>1.9395410568975759</c:v>
                </c:pt>
                <c:pt idx="23">
                  <c:v>1.9464839172794763</c:v>
                </c:pt>
                <c:pt idx="24">
                  <c:v>1.952069407379623</c:v>
                </c:pt>
                <c:pt idx="25">
                  <c:v>1.9565593805771708</c:v>
                </c:pt>
                <c:pt idx="26">
                  <c:v>1.96016643146193</c:v>
                </c:pt>
                <c:pt idx="27">
                  <c:v>1.9630627112543209</c:v>
                </c:pt>
                <c:pt idx="28">
                  <c:v>1.9653873301238842</c:v>
                </c:pt>
                <c:pt idx="29">
                  <c:v>1.9672525105725123</c:v>
                </c:pt>
                <c:pt idx="30">
                  <c:v>1.96874866299831</c:v>
                </c:pt>
                <c:pt idx="31">
                  <c:v>1.9699485469930305</c:v>
                </c:pt>
                <c:pt idx="32">
                  <c:v>1.970910666946915</c:v>
                </c:pt>
                <c:pt idx="33">
                  <c:v>1.9716820325469619</c:v>
                </c:pt>
                <c:pt idx="34">
                  <c:v>1.9723003963619208</c:v>
                </c:pt>
                <c:pt idx="35">
                  <c:v>1.9727960633428696</c:v>
                </c:pt>
                <c:pt idx="36">
                  <c:v>1.9731933514304756</c:v>
                </c:pt>
                <c:pt idx="37">
                  <c:v>1.9735117688033439</c:v>
                </c:pt>
                <c:pt idx="38">
                  <c:v>1.9737669616255811</c:v>
                </c:pt>
                <c:pt idx="39">
                  <c:v>1.9739714763195177</c:v>
                </c:pt>
                <c:pt idx="40">
                  <c:v>1.9741353722026749</c:v>
                </c:pt>
                <c:pt idx="41">
                  <c:v>1.9742667135685728</c:v>
                </c:pt>
                <c:pt idx="42">
                  <c:v>1.9743719647458757</c:v>
                </c:pt>
                <c:pt idx="43">
                  <c:v>1.9744563071440471</c:v>
                </c:pt>
                <c:pt idx="44">
                  <c:v>1.9745238936132672</c:v>
                </c:pt>
                <c:pt idx="45">
                  <c:v>1.974578052462783</c:v>
                </c:pt>
                <c:pt idx="46">
                  <c:v>1.9746214510689641</c:v>
                </c:pt>
                <c:pt idx="47">
                  <c:v>1.9746562270566224</c:v>
                </c:pt>
                <c:pt idx="48">
                  <c:v>1.9746840934672811</c:v>
                </c:pt>
                <c:pt idx="49">
                  <c:v>1.9747064230642586</c:v>
                </c:pt>
                <c:pt idx="50">
                  <c:v>1.9747243159079364</c:v>
                </c:pt>
                <c:pt idx="51">
                  <c:v>1.9747386535176432</c:v>
                </c:pt>
                <c:pt idx="52">
                  <c:v>1.9747501422804035</c:v>
                </c:pt>
                <c:pt idx="53">
                  <c:v>1.9747593482400045</c:v>
                </c:pt>
                <c:pt idx="54">
                  <c:v>1.9747667249770673</c:v>
                </c:pt>
                <c:pt idx="55">
                  <c:v>1.9747726359516309</c:v>
                </c:pt>
                <c:pt idx="56">
                  <c:v>1.9747773724077153</c:v>
                </c:pt>
                <c:pt idx="57">
                  <c:v>1.9747811677211615</c:v>
                </c:pt>
                <c:pt idx="58">
                  <c:v>1.9747842088971341</c:v>
                </c:pt>
                <c:pt idx="59">
                  <c:v>1.9747866457834302</c:v>
                </c:pt>
                <c:pt idx="60">
                  <c:v>1.9747885984533287</c:v>
                </c:pt>
                <c:pt idx="61">
                  <c:v>1.9747901631216054</c:v>
                </c:pt>
                <c:pt idx="62">
                  <c:v>1.9747914168851204</c:v>
                </c:pt>
                <c:pt idx="63">
                  <c:v>1.9747924215215005</c:v>
                </c:pt>
                <c:pt idx="64">
                  <c:v>1.9747932265330523</c:v>
                </c:pt>
                <c:pt idx="65">
                  <c:v>1.9747938715858673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6560"/>
        <c:axId val="87348736"/>
      </c:scatterChart>
      <c:valAx>
        <c:axId val="8734656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i="1"/>
                  <a:t>t</a:t>
                </a:r>
                <a:r>
                  <a:rPr lang="de-DE"/>
                  <a:t> in 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348736"/>
        <c:crosses val="autoZero"/>
        <c:crossBetween val="midCat"/>
      </c:valAx>
      <c:valAx>
        <c:axId val="873487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i="1"/>
                  <a:t>v</a:t>
                </a:r>
                <a:r>
                  <a:rPr lang="de-DE"/>
                  <a:t> in m/s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346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17</xdr:row>
      <xdr:rowOff>157162</xdr:rowOff>
    </xdr:from>
    <xdr:to>
      <xdr:col>9</xdr:col>
      <xdr:colOff>733425</xdr:colOff>
      <xdr:row>34</xdr:row>
      <xdr:rowOff>76200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workbookViewId="0">
      <selection activeCell="D18" sqref="D18"/>
    </sheetView>
  </sheetViews>
  <sheetFormatPr baseColWidth="10" defaultRowHeight="15" x14ac:dyDescent="0.25"/>
  <cols>
    <col min="1" max="1" width="12.85546875" customWidth="1"/>
    <col min="2" max="2" width="12.7109375" customWidth="1"/>
  </cols>
  <sheetData>
    <row r="1" spans="1:3" ht="21" x14ac:dyDescent="0.35">
      <c r="A1" s="1" t="s">
        <v>6</v>
      </c>
    </row>
    <row r="2" spans="1:3" ht="21" x14ac:dyDescent="0.35">
      <c r="A2" s="1"/>
    </row>
    <row r="3" spans="1:3" ht="21" x14ac:dyDescent="0.35">
      <c r="A3" s="1"/>
    </row>
    <row r="4" spans="1:3" x14ac:dyDescent="0.25">
      <c r="A4" t="s">
        <v>7</v>
      </c>
      <c r="B4">
        <v>1.3</v>
      </c>
    </row>
    <row r="6" spans="1:3" x14ac:dyDescent="0.25">
      <c r="A6" t="s">
        <v>10</v>
      </c>
      <c r="B6">
        <v>1.29</v>
      </c>
      <c r="C6" t="s">
        <v>13</v>
      </c>
    </row>
    <row r="8" spans="1:3" x14ac:dyDescent="0.25">
      <c r="A8" t="s">
        <v>11</v>
      </c>
      <c r="B8">
        <v>0.1</v>
      </c>
      <c r="C8" t="s">
        <v>12</v>
      </c>
    </row>
    <row r="10" spans="1:3" x14ac:dyDescent="0.25">
      <c r="A10" t="s">
        <v>8</v>
      </c>
      <c r="B10">
        <v>0.3</v>
      </c>
      <c r="C10" t="s">
        <v>9</v>
      </c>
    </row>
    <row r="12" spans="1:3" x14ac:dyDescent="0.25">
      <c r="A12" t="s">
        <v>0</v>
      </c>
      <c r="B12">
        <v>9.81</v>
      </c>
      <c r="C12" t="s">
        <v>1</v>
      </c>
    </row>
    <row r="14" spans="1:3" x14ac:dyDescent="0.25">
      <c r="A14" t="s">
        <v>5</v>
      </c>
      <c r="B14">
        <v>0.02</v>
      </c>
      <c r="C14" t="s">
        <v>2</v>
      </c>
    </row>
    <row r="18" spans="1:2" x14ac:dyDescent="0.25">
      <c r="A18" s="2" t="s">
        <v>3</v>
      </c>
      <c r="B18" s="2" t="s">
        <v>4</v>
      </c>
    </row>
    <row r="19" spans="1:2" x14ac:dyDescent="0.25">
      <c r="A19">
        <v>0</v>
      </c>
      <c r="B19">
        <f>v_0</f>
        <v>0</v>
      </c>
    </row>
    <row r="20" spans="1:2" x14ac:dyDescent="0.25">
      <c r="A20">
        <f t="shared" ref="A20:A51" si="0">A19+dt</f>
        <v>0.02</v>
      </c>
      <c r="B20">
        <f>B19+(g-((c_W*rho_Luft*A*(B19)^2)/(2*m)))*dt</f>
        <v>0.19620000000000001</v>
      </c>
    </row>
    <row r="21" spans="1:2" x14ac:dyDescent="0.25">
      <c r="A21">
        <f t="shared" si="0"/>
        <v>0.04</v>
      </c>
      <c r="B21">
        <f>B20+(g-((c_W*rho_Luft*A*(B20)^2)/(2*m)))*dt</f>
        <v>0.3904633447236</v>
      </c>
    </row>
    <row r="22" spans="1:2" x14ac:dyDescent="0.25">
      <c r="A22">
        <f t="shared" si="0"/>
        <v>0.06</v>
      </c>
      <c r="B22">
        <f>B21+(g-((c_W*rho_Luft*A*(B21)^2)/(2*m)))*dt</f>
        <v>0.57899300044165547</v>
      </c>
    </row>
    <row r="23" spans="1:2" x14ac:dyDescent="0.25">
      <c r="A23">
        <f t="shared" si="0"/>
        <v>0.08</v>
      </c>
      <c r="B23">
        <f>B22+(g-((c_W*rho_Luft*A*(B22)^2)/(2*m)))*dt</f>
        <v>0.75832743351632015</v>
      </c>
    </row>
    <row r="24" spans="1:2" x14ac:dyDescent="0.25">
      <c r="A24">
        <f t="shared" si="0"/>
        <v>0.1</v>
      </c>
      <c r="B24">
        <f>B23+(g-((c_W*rho_Luft*A*(B23)^2)/(2*m)))*dt</f>
        <v>0.92559613994125645</v>
      </c>
    </row>
    <row r="25" spans="1:2" x14ac:dyDescent="0.25">
      <c r="A25">
        <f t="shared" si="0"/>
        <v>0.12000000000000001</v>
      </c>
      <c r="B25">
        <f>B24+(g-((c_W*rho_Luft*A*(B24)^2)/(2*m)))*dt</f>
        <v>1.0786941434811237</v>
      </c>
    </row>
    <row r="26" spans="1:2" x14ac:dyDescent="0.25">
      <c r="A26">
        <f t="shared" si="0"/>
        <v>0.14000000000000001</v>
      </c>
      <c r="B26">
        <f>B25+(g-((c_W*rho_Luft*A*(B25)^2)/(2*m)))*dt</f>
        <v>1.2163543805949941</v>
      </c>
    </row>
    <row r="27" spans="1:2" x14ac:dyDescent="0.25">
      <c r="A27">
        <f t="shared" si="0"/>
        <v>0.16</v>
      </c>
      <c r="B27">
        <f>B26+(g-((c_W*rho_Luft*A*(B26)^2)/(2*m)))*dt</f>
        <v>1.3381198310618128</v>
      </c>
    </row>
    <row r="28" spans="1:2" x14ac:dyDescent="0.25">
      <c r="A28">
        <f t="shared" si="0"/>
        <v>0.18</v>
      </c>
      <c r="B28">
        <f>B27+(g-((c_W*rho_Luft*A*(B27)^2)/(2*m)))*dt</f>
        <v>1.4442365218962609</v>
      </c>
    </row>
    <row r="29" spans="1:2" x14ac:dyDescent="0.25">
      <c r="A29">
        <f t="shared" si="0"/>
        <v>0.19999999999999998</v>
      </c>
      <c r="B29">
        <f>B28+(g-((c_W*rho_Luft*A*(B28)^2)/(2*m)))*dt</f>
        <v>1.535498961406645</v>
      </c>
    </row>
    <row r="30" spans="1:2" x14ac:dyDescent="0.25">
      <c r="A30">
        <f t="shared" si="0"/>
        <v>0.21999999999999997</v>
      </c>
      <c r="B30">
        <f>B29+(g-((c_W*rho_Luft*A*(B29)^2)/(2*m)))*dt</f>
        <v>1.6130802036938516</v>
      </c>
    </row>
    <row r="31" spans="1:2" x14ac:dyDescent="0.25">
      <c r="A31">
        <f t="shared" si="0"/>
        <v>0.23999999999999996</v>
      </c>
      <c r="B31">
        <f>B30+(g-((c_W*rho_Luft*A*(B30)^2)/(2*m)))*dt</f>
        <v>1.6783721879159015</v>
      </c>
    </row>
    <row r="32" spans="1:2" x14ac:dyDescent="0.25">
      <c r="A32">
        <f t="shared" si="0"/>
        <v>0.25999999999999995</v>
      </c>
      <c r="B32">
        <f>B31+(g-((c_W*rho_Luft*A*(B31)^2)/(2*m)))*dt</f>
        <v>1.7328522785650584</v>
      </c>
    </row>
    <row r="33" spans="1:2" x14ac:dyDescent="0.25">
      <c r="A33">
        <f t="shared" si="0"/>
        <v>0.27999999999999997</v>
      </c>
      <c r="B33">
        <f>B32+(g-((c_W*rho_Luft*A*(B32)^2)/(2*m)))*dt</f>
        <v>1.777982566722661</v>
      </c>
    </row>
    <row r="34" spans="1:2" x14ac:dyDescent="0.25">
      <c r="A34">
        <f t="shared" si="0"/>
        <v>0.3</v>
      </c>
      <c r="B34">
        <f>B33+(g-((c_W*rho_Luft*A*(B33)^2)/(2*m)))*dt</f>
        <v>1.8151414875218292</v>
      </c>
    </row>
    <row r="35" spans="1:2" x14ac:dyDescent="0.25">
      <c r="A35">
        <f t="shared" si="0"/>
        <v>0.32</v>
      </c>
      <c r="B35">
        <f>B34+(g-((c_W*rho_Luft*A*(B34)^2)/(2*m)))*dt</f>
        <v>1.8455831875635673</v>
      </c>
    </row>
    <row r="36" spans="1:2" x14ac:dyDescent="0.25">
      <c r="A36">
        <f t="shared" si="0"/>
        <v>0.34</v>
      </c>
      <c r="B36">
        <f>B35+(g-((c_W*rho_Luft*A*(B35)^2)/(2*m)))*dt</f>
        <v>1.8704184074890151</v>
      </c>
    </row>
    <row r="37" spans="1:2" x14ac:dyDescent="0.25">
      <c r="A37">
        <f t="shared" si="0"/>
        <v>0.36000000000000004</v>
      </c>
      <c r="B37">
        <f>B36+(g-((c_W*rho_Luft*A*(B36)^2)/(2*m)))*dt</f>
        <v>1.8906106323794152</v>
      </c>
    </row>
    <row r="38" spans="1:2" x14ac:dyDescent="0.25">
      <c r="A38">
        <f t="shared" si="0"/>
        <v>0.38000000000000006</v>
      </c>
      <c r="B38">
        <f>B37+(g-((c_W*rho_Luft*A*(B37)^2)/(2*m)))*dt</f>
        <v>1.9069821375614981</v>
      </c>
    </row>
    <row r="39" spans="1:2" x14ac:dyDescent="0.25">
      <c r="A39">
        <f t="shared" si="0"/>
        <v>0.40000000000000008</v>
      </c>
      <c r="B39">
        <f>B38+(g-((c_W*rho_Luft*A*(B38)^2)/(2*m)))*dt</f>
        <v>1.9202257538419438</v>
      </c>
    </row>
    <row r="40" spans="1:2" x14ac:dyDescent="0.25">
      <c r="A40">
        <f t="shared" si="0"/>
        <v>0.4200000000000001</v>
      </c>
      <c r="B40">
        <f>B39+(g-((c_W*rho_Luft*A*(B39)^2)/(2*m)))*dt</f>
        <v>1.9309193538028782</v>
      </c>
    </row>
    <row r="41" spans="1:2" x14ac:dyDescent="0.25">
      <c r="A41">
        <f t="shared" si="0"/>
        <v>0.44000000000000011</v>
      </c>
      <c r="B41">
        <f>B40+(g-((c_W*rho_Luft*A*(B40)^2)/(2*m)))*dt</f>
        <v>1.9395410568975759</v>
      </c>
    </row>
    <row r="42" spans="1:2" x14ac:dyDescent="0.25">
      <c r="A42">
        <f t="shared" si="0"/>
        <v>0.46000000000000013</v>
      </c>
      <c r="B42">
        <f>B41+(g-((c_W*rho_Luft*A*(B41)^2)/(2*m)))*dt</f>
        <v>1.9464839172794763</v>
      </c>
    </row>
    <row r="43" spans="1:2" x14ac:dyDescent="0.25">
      <c r="A43">
        <f t="shared" si="0"/>
        <v>0.48000000000000015</v>
      </c>
      <c r="B43">
        <f>B42+(g-((c_W*rho_Luft*A*(B42)^2)/(2*m)))*dt</f>
        <v>1.952069407379623</v>
      </c>
    </row>
    <row r="44" spans="1:2" x14ac:dyDescent="0.25">
      <c r="A44">
        <f t="shared" si="0"/>
        <v>0.50000000000000011</v>
      </c>
      <c r="B44">
        <f>B43+(g-((c_W*rho_Luft*A*(B43)^2)/(2*m)))*dt</f>
        <v>1.9565593805771708</v>
      </c>
    </row>
    <row r="45" spans="1:2" x14ac:dyDescent="0.25">
      <c r="A45">
        <f t="shared" si="0"/>
        <v>0.52000000000000013</v>
      </c>
      <c r="B45">
        <f>B44+(g-((c_W*rho_Luft*A*(B44)^2)/(2*m)))*dt</f>
        <v>1.96016643146193</v>
      </c>
    </row>
    <row r="46" spans="1:2" x14ac:dyDescent="0.25">
      <c r="A46">
        <f t="shared" si="0"/>
        <v>0.54000000000000015</v>
      </c>
      <c r="B46">
        <f>B45+(g-((c_W*rho_Luft*A*(B45)^2)/(2*m)))*dt</f>
        <v>1.9630627112543209</v>
      </c>
    </row>
    <row r="47" spans="1:2" x14ac:dyDescent="0.25">
      <c r="A47">
        <f t="shared" si="0"/>
        <v>0.56000000000000016</v>
      </c>
      <c r="B47">
        <f>B46+(g-((c_W*rho_Luft*A*(B46)^2)/(2*m)))*dt</f>
        <v>1.9653873301238842</v>
      </c>
    </row>
    <row r="48" spans="1:2" x14ac:dyDescent="0.25">
      <c r="A48">
        <f t="shared" si="0"/>
        <v>0.58000000000000018</v>
      </c>
      <c r="B48">
        <f>B47+(g-((c_W*rho_Luft*A*(B47)^2)/(2*m)))*dt</f>
        <v>1.9672525105725123</v>
      </c>
    </row>
    <row r="49" spans="1:2" x14ac:dyDescent="0.25">
      <c r="A49">
        <f t="shared" si="0"/>
        <v>0.6000000000000002</v>
      </c>
      <c r="B49">
        <f>B48+(g-((c_W*rho_Luft*A*(B48)^2)/(2*m)))*dt</f>
        <v>1.96874866299831</v>
      </c>
    </row>
    <row r="50" spans="1:2" x14ac:dyDescent="0.25">
      <c r="A50">
        <f t="shared" si="0"/>
        <v>0.62000000000000022</v>
      </c>
      <c r="B50">
        <f>B49+(g-((c_W*rho_Luft*A*(B49)^2)/(2*m)))*dt</f>
        <v>1.9699485469930305</v>
      </c>
    </row>
    <row r="51" spans="1:2" x14ac:dyDescent="0.25">
      <c r="A51">
        <f t="shared" si="0"/>
        <v>0.64000000000000024</v>
      </c>
      <c r="B51">
        <f>B50+(g-((c_W*rho_Luft*A*(B50)^2)/(2*m)))*dt</f>
        <v>1.970910666946915</v>
      </c>
    </row>
    <row r="52" spans="1:2" x14ac:dyDescent="0.25">
      <c r="A52">
        <f t="shared" ref="A52:A84" si="1">A51+dt</f>
        <v>0.66000000000000025</v>
      </c>
      <c r="B52">
        <f>B51+(g-((c_W*rho_Luft*A*(B51)^2)/(2*m)))*dt</f>
        <v>1.9716820325469619</v>
      </c>
    </row>
    <row r="53" spans="1:2" x14ac:dyDescent="0.25">
      <c r="A53">
        <f t="shared" si="1"/>
        <v>0.68000000000000027</v>
      </c>
      <c r="B53">
        <f>B52+(g-((c_W*rho_Luft*A*(B52)^2)/(2*m)))*dt</f>
        <v>1.9723003963619208</v>
      </c>
    </row>
    <row r="54" spans="1:2" x14ac:dyDescent="0.25">
      <c r="A54">
        <f t="shared" si="1"/>
        <v>0.70000000000000029</v>
      </c>
      <c r="B54">
        <f>B53+(g-((c_W*rho_Luft*A*(B53)^2)/(2*m)))*dt</f>
        <v>1.9727960633428696</v>
      </c>
    </row>
    <row r="55" spans="1:2" x14ac:dyDescent="0.25">
      <c r="A55">
        <f t="shared" si="1"/>
        <v>0.72000000000000031</v>
      </c>
      <c r="B55">
        <f>B54+(g-((c_W*rho_Luft*A*(B54)^2)/(2*m)))*dt</f>
        <v>1.9731933514304756</v>
      </c>
    </row>
    <row r="56" spans="1:2" x14ac:dyDescent="0.25">
      <c r="A56">
        <f t="shared" si="1"/>
        <v>0.74000000000000032</v>
      </c>
      <c r="B56">
        <f>B55+(g-((c_W*rho_Luft*A*(B55)^2)/(2*m)))*dt</f>
        <v>1.9735117688033439</v>
      </c>
    </row>
    <row r="57" spans="1:2" x14ac:dyDescent="0.25">
      <c r="A57">
        <f t="shared" si="1"/>
        <v>0.76000000000000034</v>
      </c>
      <c r="B57">
        <f>B56+(g-((c_W*rho_Luft*A*(B56)^2)/(2*m)))*dt</f>
        <v>1.9737669616255811</v>
      </c>
    </row>
    <row r="58" spans="1:2" x14ac:dyDescent="0.25">
      <c r="A58">
        <f t="shared" si="1"/>
        <v>0.78000000000000036</v>
      </c>
      <c r="B58">
        <f>B57+(g-((c_W*rho_Luft*A*(B57)^2)/(2*m)))*dt</f>
        <v>1.9739714763195177</v>
      </c>
    </row>
    <row r="59" spans="1:2" x14ac:dyDescent="0.25">
      <c r="A59">
        <f t="shared" si="1"/>
        <v>0.80000000000000038</v>
      </c>
      <c r="B59">
        <f>B58+(g-((c_W*rho_Luft*A*(B58)^2)/(2*m)))*dt</f>
        <v>1.9741353722026749</v>
      </c>
    </row>
    <row r="60" spans="1:2" x14ac:dyDescent="0.25">
      <c r="A60">
        <f t="shared" si="1"/>
        <v>0.8200000000000004</v>
      </c>
      <c r="B60">
        <f>B59+(g-((c_W*rho_Luft*A*(B59)^2)/(2*m)))*dt</f>
        <v>1.9742667135685728</v>
      </c>
    </row>
    <row r="61" spans="1:2" x14ac:dyDescent="0.25">
      <c r="A61">
        <f t="shared" si="1"/>
        <v>0.84000000000000041</v>
      </c>
      <c r="B61">
        <f>B60+(g-((c_W*rho_Luft*A*(B60)^2)/(2*m)))*dt</f>
        <v>1.9743719647458757</v>
      </c>
    </row>
    <row r="62" spans="1:2" x14ac:dyDescent="0.25">
      <c r="A62">
        <f t="shared" si="1"/>
        <v>0.86000000000000043</v>
      </c>
      <c r="B62">
        <f>B61+(g-((c_W*rho_Luft*A*(B61)^2)/(2*m)))*dt</f>
        <v>1.9744563071440471</v>
      </c>
    </row>
    <row r="63" spans="1:2" x14ac:dyDescent="0.25">
      <c r="A63">
        <f t="shared" si="1"/>
        <v>0.88000000000000045</v>
      </c>
      <c r="B63">
        <f>B62+(g-((c_W*rho_Luft*A*(B62)^2)/(2*m)))*dt</f>
        <v>1.9745238936132672</v>
      </c>
    </row>
    <row r="64" spans="1:2" x14ac:dyDescent="0.25">
      <c r="A64">
        <f t="shared" si="1"/>
        <v>0.90000000000000047</v>
      </c>
      <c r="B64">
        <f>B63+(g-((c_W*rho_Luft*A*(B63)^2)/(2*m)))*dt</f>
        <v>1.974578052462783</v>
      </c>
    </row>
    <row r="65" spans="1:2" x14ac:dyDescent="0.25">
      <c r="A65">
        <f t="shared" si="1"/>
        <v>0.92000000000000048</v>
      </c>
      <c r="B65">
        <f>B64+(g-((c_W*rho_Luft*A*(B64)^2)/(2*m)))*dt</f>
        <v>1.9746214510689641</v>
      </c>
    </row>
    <row r="66" spans="1:2" x14ac:dyDescent="0.25">
      <c r="A66">
        <f t="shared" si="1"/>
        <v>0.9400000000000005</v>
      </c>
      <c r="B66">
        <f>B65+(g-((c_W*rho_Luft*A*(B65)^2)/(2*m)))*dt</f>
        <v>1.9746562270566224</v>
      </c>
    </row>
    <row r="67" spans="1:2" x14ac:dyDescent="0.25">
      <c r="A67">
        <f t="shared" si="1"/>
        <v>0.96000000000000052</v>
      </c>
      <c r="B67">
        <f>B66+(g-((c_W*rho_Luft*A*(B66)^2)/(2*m)))*dt</f>
        <v>1.9746840934672811</v>
      </c>
    </row>
    <row r="68" spans="1:2" x14ac:dyDescent="0.25">
      <c r="A68">
        <f t="shared" si="1"/>
        <v>0.98000000000000054</v>
      </c>
      <c r="B68">
        <f>B67+(g-((c_W*rho_Luft*A*(B67)^2)/(2*m)))*dt</f>
        <v>1.9747064230642586</v>
      </c>
    </row>
    <row r="69" spans="1:2" x14ac:dyDescent="0.25">
      <c r="A69">
        <f t="shared" si="1"/>
        <v>1.0000000000000004</v>
      </c>
      <c r="B69">
        <f>B68+(g-((c_W*rho_Luft*A*(B68)^2)/(2*m)))*dt</f>
        <v>1.9747243159079364</v>
      </c>
    </row>
    <row r="70" spans="1:2" x14ac:dyDescent="0.25">
      <c r="A70">
        <f t="shared" si="1"/>
        <v>1.0200000000000005</v>
      </c>
      <c r="B70">
        <f>B69+(g-((c_W*rho_Luft*A*(B69)^2)/(2*m)))*dt</f>
        <v>1.9747386535176432</v>
      </c>
    </row>
    <row r="71" spans="1:2" x14ac:dyDescent="0.25">
      <c r="A71">
        <f t="shared" si="1"/>
        <v>1.0400000000000005</v>
      </c>
      <c r="B71">
        <f>B70+(g-((c_W*rho_Luft*A*(B70)^2)/(2*m)))*dt</f>
        <v>1.9747501422804035</v>
      </c>
    </row>
    <row r="72" spans="1:2" x14ac:dyDescent="0.25">
      <c r="A72">
        <f t="shared" si="1"/>
        <v>1.0600000000000005</v>
      </c>
      <c r="B72">
        <f>B71+(g-((c_W*rho_Luft*A*(B71)^2)/(2*m)))*dt</f>
        <v>1.9747593482400045</v>
      </c>
    </row>
    <row r="73" spans="1:2" x14ac:dyDescent="0.25">
      <c r="A73">
        <f t="shared" si="1"/>
        <v>1.0800000000000005</v>
      </c>
      <c r="B73">
        <f>B72+(g-((c_W*rho_Luft*A*(B72)^2)/(2*m)))*dt</f>
        <v>1.9747667249770673</v>
      </c>
    </row>
    <row r="74" spans="1:2" x14ac:dyDescent="0.25">
      <c r="A74">
        <f t="shared" si="1"/>
        <v>1.1000000000000005</v>
      </c>
      <c r="B74">
        <f>B73+(g-((c_W*rho_Luft*A*(B73)^2)/(2*m)))*dt</f>
        <v>1.9747726359516309</v>
      </c>
    </row>
    <row r="75" spans="1:2" x14ac:dyDescent="0.25">
      <c r="A75">
        <f t="shared" si="1"/>
        <v>1.1200000000000006</v>
      </c>
      <c r="B75">
        <f>B74+(g-((c_W*rho_Luft*A*(B74)^2)/(2*m)))*dt</f>
        <v>1.9747773724077153</v>
      </c>
    </row>
    <row r="76" spans="1:2" x14ac:dyDescent="0.25">
      <c r="A76">
        <f t="shared" si="1"/>
        <v>1.1400000000000006</v>
      </c>
      <c r="B76">
        <f>B75+(g-((c_W*rho_Luft*A*(B75)^2)/(2*m)))*dt</f>
        <v>1.9747811677211615</v>
      </c>
    </row>
    <row r="77" spans="1:2" x14ac:dyDescent="0.25">
      <c r="A77">
        <f t="shared" si="1"/>
        <v>1.1600000000000006</v>
      </c>
      <c r="B77">
        <f>B76+(g-((c_W*rho_Luft*A*(B76)^2)/(2*m)))*dt</f>
        <v>1.9747842088971341</v>
      </c>
    </row>
    <row r="78" spans="1:2" x14ac:dyDescent="0.25">
      <c r="A78">
        <f t="shared" si="1"/>
        <v>1.1800000000000006</v>
      </c>
      <c r="B78">
        <f>B77+(g-((c_W*rho_Luft*A*(B77)^2)/(2*m)))*dt</f>
        <v>1.9747866457834302</v>
      </c>
    </row>
    <row r="79" spans="1:2" x14ac:dyDescent="0.25">
      <c r="A79">
        <f t="shared" si="1"/>
        <v>1.2000000000000006</v>
      </c>
      <c r="B79">
        <f>B78+(g-((c_W*rho_Luft*A*(B78)^2)/(2*m)))*dt</f>
        <v>1.9747885984533287</v>
      </c>
    </row>
    <row r="80" spans="1:2" x14ac:dyDescent="0.25">
      <c r="A80">
        <f t="shared" si="1"/>
        <v>1.2200000000000006</v>
      </c>
      <c r="B80">
        <f>B79+(g-((c_W*rho_Luft*A*(B79)^2)/(2*m)))*dt</f>
        <v>1.9747901631216054</v>
      </c>
    </row>
    <row r="81" spans="1:2" x14ac:dyDescent="0.25">
      <c r="A81">
        <f t="shared" si="1"/>
        <v>1.2400000000000007</v>
      </c>
      <c r="B81">
        <f>B80+(g-((c_W*rho_Luft*A*(B80)^2)/(2*m)))*dt</f>
        <v>1.9747914168851204</v>
      </c>
    </row>
    <row r="82" spans="1:2" x14ac:dyDescent="0.25">
      <c r="A82">
        <f t="shared" si="1"/>
        <v>1.2600000000000007</v>
      </c>
      <c r="B82">
        <f>B81+(g-((c_W*rho_Luft*A*(B81)^2)/(2*m)))*dt</f>
        <v>1.9747924215215005</v>
      </c>
    </row>
    <row r="83" spans="1:2" x14ac:dyDescent="0.25">
      <c r="A83">
        <f t="shared" si="1"/>
        <v>1.2800000000000007</v>
      </c>
      <c r="B83">
        <f>B82+(g-((c_W*rho_Luft*A*(B82)^2)/(2*m)))*dt</f>
        <v>1.9747932265330523</v>
      </c>
    </row>
    <row r="84" spans="1:2" x14ac:dyDescent="0.25">
      <c r="A84">
        <f t="shared" si="1"/>
        <v>1.3000000000000007</v>
      </c>
      <c r="B84">
        <f>B83+(g-((c_W*rho_Luft*A*(B83)^2)/(2*m)))*dt</f>
        <v>1.9747938715858673</v>
      </c>
    </row>
  </sheetData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Tabelle1</vt:lpstr>
      <vt:lpstr>Tabelle2</vt:lpstr>
      <vt:lpstr>Tabelle3</vt:lpstr>
      <vt:lpstr>A</vt:lpstr>
      <vt:lpstr>c_W</vt:lpstr>
      <vt:lpstr>dt</vt:lpstr>
      <vt:lpstr>g</vt:lpstr>
      <vt:lpstr>m</vt:lpstr>
      <vt:lpstr>rho_Luft</vt:lpstr>
      <vt:lpstr>v_0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</dc:creator>
  <cp:lastModifiedBy>Volker</cp:lastModifiedBy>
  <dcterms:created xsi:type="dcterms:W3CDTF">2012-10-04T14:53:10Z</dcterms:created>
  <dcterms:modified xsi:type="dcterms:W3CDTF">2012-10-11T19:25:31Z</dcterms:modified>
</cp:coreProperties>
</file>