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c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<sst xmlns="http://schemas.openxmlformats.org/spreadsheetml/2006/main" count="6" uniqueCount="6">
  <si>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Cylinder Diameter (mm)</t>
  </si>
  <si>
    <t>Pressure (Bar)</t>
  </si>
  <si>
    <t>Resulting Force (Kg)</t>
  </si>
  <si>
    <t>Cliff's Force Calculator</t>
  </si>
  <si>
    <t>Resulting Force (N)</t>
  </si>
  <si>
    <t>Resulting Force (Tonne)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</si>
</sst>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</xdr:row>
      <xdr:rowOff>123825</xdr:rowOff>
    </xdr:from>
    <xdr:to>
      <xdr:col>3</xdr:col>
      <xdr:colOff>66675</xdr:colOff>
      <xdr:row>22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2381250" y="847725"/>
          <a:ext cx="1409700" cy="2800350"/>
          <a:chOff x="3885" y="3495"/>
          <a:chExt cx="2220" cy="440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885" y="4649"/>
            <a:ext cx="2220" cy="32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flipV="1">
            <a:off x="4965" y="3825"/>
            <a:ext cx="0" cy="855"/>
          </a:xfrm>
          <a:prstGeom prst="line">
            <a:avLst/>
          </a:prstGeom>
          <a:noFill/>
          <a:ln w="476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" sqref="A1:E3"/>
    </sheetView>
  </sheetViews>
  <sheetFormatPr defaultColWidth="9.140625" defaultRowHeight="12.75"/>
  <cols>
    <col min="1" max="1" width="23.140625" style="0" customWidth="1"/>
    <col min="2" max="2" width="13.7109375" style="0" customWidth="1"/>
    <col min="3" max="3" width="19.00390625" style="0" customWidth="1"/>
    <col min="4" max="4" width="18.8515625" style="0" customWidth="1"/>
    <col min="5" max="5" width="22.57421875" style="0" customWidth="1"/>
  </cols>
  <sheetData>
    <row r="1" spans="1:5" ht="16.5" thickBot="1" thickTop="1">
      <c r="A1" s="9" t="s">
        <v>3</v>
      </c>
      <c r="B1" s="10"/>
      <c r="C1" s="10"/>
      <c r="D1" s="11"/>
      <c r="E1" s="12"/>
    </row>
    <row r="2" spans="1:5" ht="13.5" thickTop="1">
      <c r="A2" s="4" t="s">
        <v>0</v>
      </c>
      <c r="B2" s="5" t="s">
        <v>1</v>
      </c>
      <c r="C2" s="7" t="s">
        <v>4</v>
      </c>
      <c r="D2" s="7" t="s">
        <v>2</v>
      </c>
      <c r="E2" s="6" t="s">
        <v>5</v>
      </c>
    </row>
    <row r="3" spans="1:5" ht="13.5" thickBot="1">
      <c r="A3" s="1">
        <v>100</v>
      </c>
      <c r="B3" s="2">
        <v>300</v>
      </c>
      <c r="C3" s="8">
        <f>ROUND((((A3/1000)^2*3.14159/4)*B3*100000),0)</f>
        <v>235619</v>
      </c>
      <c r="D3" s="8">
        <f>ROUND((((A3/1000)^2*3.14159/4)*B3*100000)/9.81,0)</f>
        <v>24018</v>
      </c>
      <c r="E3" s="3">
        <f>ROUND((((A3/1000)^2*3.14159/4)*B3*100000)/9810,2)</f>
        <v>24.02</v>
      </c>
    </row>
    <row r="4" ht="13.5" thickTop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cp:lastPrinted>2008-03-26T10:29:27Z</cp:lastPrinted>
  <dcterms:created xsi:type="dcterms:W3CDTF">2008-03-26T10:21:24Z</dcterms:created>
  <dcterms:modified xsi:type="dcterms:W3CDTF">2008-03-26T14:46:37Z</dcterms:modified>
  <cp:category/>
  <cp:version/>
  <cp:contentType/>
  <cp:contentStatus/>
</cp:coreProperties>
</file>